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408" activeTab="1"/>
  </bookViews>
  <sheets>
    <sheet name="คำอธิบาย" sheetId="4" r:id="rId1"/>
    <sheet name="ITA-o12" sheetId="6" r:id="rId2"/>
    <sheet name="Sheet1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6" l="1"/>
  <c r="N49" i="6" s="1"/>
  <c r="M50" i="6"/>
  <c r="N50" i="6" s="1"/>
  <c r="M51" i="6"/>
  <c r="N51" i="6" s="1"/>
  <c r="M52" i="6"/>
  <c r="N52" i="6" s="1"/>
  <c r="M53" i="6"/>
  <c r="N53" i="6" s="1"/>
  <c r="M54" i="6"/>
  <c r="N54" i="6" s="1"/>
  <c r="M55" i="6"/>
  <c r="N55" i="6" s="1"/>
  <c r="M56" i="6"/>
  <c r="N56" i="6" s="1"/>
  <c r="M57" i="6"/>
  <c r="N57" i="6" s="1"/>
  <c r="M21" i="6"/>
  <c r="N21" i="6" s="1"/>
  <c r="M22" i="6"/>
  <c r="N22" i="6" s="1"/>
  <c r="M23" i="6"/>
  <c r="N23" i="6" s="1"/>
  <c r="M24" i="6"/>
  <c r="N24" i="6" s="1"/>
  <c r="M25" i="6"/>
  <c r="N25" i="6" s="1"/>
  <c r="M26" i="6"/>
  <c r="N26" i="6" s="1"/>
  <c r="M27" i="6"/>
  <c r="N27" i="6" s="1"/>
  <c r="M28" i="6"/>
  <c r="N28" i="6" s="1"/>
  <c r="M29" i="6"/>
  <c r="N29" i="6" s="1"/>
  <c r="M30" i="6"/>
  <c r="N30" i="6" s="1"/>
  <c r="M31" i="6"/>
  <c r="N31" i="6" s="1"/>
  <c r="M32" i="6"/>
  <c r="N32" i="6" s="1"/>
  <c r="M33" i="6"/>
  <c r="N33" i="6" s="1"/>
  <c r="M34" i="6"/>
  <c r="N34" i="6" s="1"/>
  <c r="M35" i="6"/>
  <c r="N35" i="6" s="1"/>
  <c r="M36" i="6"/>
  <c r="N36" i="6" s="1"/>
  <c r="M37" i="6"/>
  <c r="N37" i="6" s="1"/>
  <c r="M38" i="6"/>
  <c r="N38" i="6" s="1"/>
  <c r="M39" i="6"/>
  <c r="N39" i="6" s="1"/>
  <c r="M40" i="6"/>
  <c r="N40" i="6" s="1"/>
  <c r="M41" i="6"/>
  <c r="N41" i="6" s="1"/>
  <c r="M42" i="6"/>
  <c r="N42" i="6" s="1"/>
  <c r="M43" i="6"/>
  <c r="N43" i="6" s="1"/>
  <c r="M44" i="6"/>
  <c r="N44" i="6" s="1"/>
  <c r="M45" i="6"/>
  <c r="N45" i="6" s="1"/>
  <c r="M46" i="6"/>
  <c r="N46" i="6" s="1"/>
  <c r="M47" i="6"/>
  <c r="N47" i="6" s="1"/>
  <c r="M48" i="6"/>
  <c r="N48" i="6" s="1"/>
  <c r="M17" i="6"/>
  <c r="N17" i="6" s="1"/>
  <c r="M18" i="6"/>
  <c r="N18" i="6" s="1"/>
  <c r="M19" i="6"/>
  <c r="N19" i="6" s="1"/>
  <c r="M20" i="6"/>
  <c r="N20" i="6" s="1"/>
  <c r="M4" i="6"/>
  <c r="N4" i="6" s="1"/>
  <c r="M5" i="6"/>
  <c r="N5" i="6" s="1"/>
  <c r="M10" i="6"/>
  <c r="N10" i="6" s="1"/>
  <c r="M11" i="6"/>
  <c r="N11" i="6" s="1"/>
  <c r="M12" i="6"/>
  <c r="N12" i="6" s="1"/>
  <c r="M13" i="6"/>
  <c r="N13" i="6" s="1"/>
  <c r="M14" i="6"/>
  <c r="N14" i="6" s="1"/>
  <c r="M15" i="6"/>
  <c r="N15" i="6" s="1"/>
  <c r="M16" i="6"/>
  <c r="N16" i="6" s="1"/>
  <c r="M3" i="6"/>
  <c r="N3" i="6" s="1"/>
  <c r="M2" i="6"/>
  <c r="N2" i="6" s="1"/>
</calcChain>
</file>

<file path=xl/sharedStrings.xml><?xml version="1.0" encoding="utf-8"?>
<sst xmlns="http://schemas.openxmlformats.org/spreadsheetml/2006/main" count="362" uniqueCount="141">
  <si>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</si>
  <si>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</si>
  <si>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</si>
  <si>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</si>
  <si>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</si>
  <si>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</si>
  <si>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</si>
  <si>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</si>
  <si>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</si>
  <si>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</si>
  <si>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</si>
  <si>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</si>
  <si>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</si>
  <si>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</si>
  <si>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</si>
  <si>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</si>
  <si>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</si>
  <si>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</si>
  <si>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</si>
  <si>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</si>
  <si>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</si>
  <si>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</si>
  <si>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</si>
  <si>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</si>
  <si>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</si>
  <si>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</si>
  <si>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</si>
  <si>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</si>
  <si>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</si>
  <si>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</si>
  <si>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</si>
  <si>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</si>
  <si>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</si>
  <si>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</si>
  <si>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</si>
  <si>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</si>
  <si>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</si>
  <si>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</si>
  <si>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</si>
  <si>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</si>
  <si>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</si>
  <si>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</si>
  <si>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</si>
  <si>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</si>
  <si>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</si>
  <si>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</si>
  <si>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</si>
  <si>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</si>
  <si>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</si>
  <si>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</si>
  <si>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</si>
  <si>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</si>
  <si>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</si>
  <si>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</si>
  <si>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อบต.โพนสวรรค์</t>
  </si>
  <si>
    <t>โพนสวรรค์</t>
  </si>
  <si>
    <t>นครพนม</t>
  </si>
  <si>
    <t>มหาดไทย</t>
  </si>
  <si>
    <t>อปท.</t>
  </si>
  <si>
    <t>วิธีเฉพาะเจาะจง</t>
  </si>
  <si>
    <t>เงินงบประมาณ</t>
  </si>
  <si>
    <t>ร้านนครพนมการช่าง</t>
  </si>
  <si>
    <t>ร้าน ที เอส คอมพิวเตอร์</t>
  </si>
  <si>
    <t>ห้างหุ้นส่วนจำกัด ธนชัย โพนสวรรค์</t>
  </si>
  <si>
    <t>หจก.กิ๊ฟก่อสร้าง</t>
  </si>
  <si>
    <t>ร้านแสงอุทัย</t>
  </si>
  <si>
    <t>ห้างหุ้นส่วนจำกัด สุวรรณวดีก่อสร้าง</t>
  </si>
  <si>
    <t>ร้าน ก.เจริญการค้า</t>
  </si>
  <si>
    <t>ร้านโกอะไหล่ยนต์</t>
  </si>
  <si>
    <t>ร้าน ส.เจริญอาร์ติส</t>
  </si>
  <si>
    <t>ร้านนิวัฒน์ปศุสัตว์</t>
  </si>
  <si>
    <t>ค่าจ้างเหมาบริการ</t>
  </si>
  <si>
    <t>ค่าน้ำมันเชื้อเพลิงและหล่อลื่น</t>
  </si>
  <si>
    <t>วัสดุกีฬา</t>
  </si>
  <si>
    <t>ซ่อมแซมรถบรรทุกขยะ ทะเบียน 80-6750 นครพนม</t>
  </si>
  <si>
    <t>ซ่อมแซมรถยนต์ส่วนกลาง ทะเบียน กง-1672 นพ.</t>
  </si>
  <si>
    <t>อยู่ระหว่างระยะสัญญา</t>
  </si>
  <si>
    <t>ค่าเช่าพื้นที่เว็บไซต์</t>
  </si>
  <si>
    <t>ซ่อมแซมรถบรรทุกขยะ 80-6750 นครพนม</t>
  </si>
  <si>
    <t>จ้างเหมาฝังกลบบ่อขยะ</t>
  </si>
  <si>
    <t>จัดทำป้ายไวนิลทำความสะอาด</t>
  </si>
  <si>
    <t>จ้างเหมาจัดทำป้ายเลือกตั้ง</t>
  </si>
  <si>
    <t>วัสดุเบือกตั้ง</t>
  </si>
  <si>
    <t>ซ่อมแซมรถบรรทุกขยะ ทะเบียน 81-0021 นครพนม</t>
  </si>
  <si>
    <t>ค่าจัดซื้อวัสดุวิทยาศาสตร์หรือการแพทย์</t>
  </si>
  <si>
    <t>ต่าจ้างเหมาซ่อมแซมรถยนต์ส่วนกลาง กง-1672</t>
  </si>
  <si>
    <t>ค่าจ้างเหมาบริการป้ายเลือกตั้งพร้อมตามประทับ</t>
  </si>
  <si>
    <t>จัดซื้อวัสดุกีฬา</t>
  </si>
  <si>
    <t>ป้ายโครงการ 7 วันอัตราย</t>
  </si>
  <si>
    <t>ซ่อมแซมประตู อปพร.</t>
  </si>
  <si>
    <t>ค่าจ้างเหมาบริการ ป้ายห้ามเผา</t>
  </si>
  <si>
    <t>ค่าจ้างเหมาบริการ ป้ายประชุมสภา อบต.</t>
  </si>
  <si>
    <t>ค่าจ้างเหมาบริการ ตราประทับ นายก,ปลัด,รองนายก</t>
  </si>
  <si>
    <t>จัดซื้ออารหารเสริม (นม) โรงเรียน</t>
  </si>
  <si>
    <t>จัดซื้ออารหารเสริม (นม) โรงเรียน ศพด.บ้านเสาเล้า</t>
  </si>
  <si>
    <t>โครงการก่อสร้างรางระบายน้ำ บ้านเสาเล้าเหนือ ม.10</t>
  </si>
  <si>
    <t>โครงการก่อสร้างรางระบายน้ำ บ้านเสาเล้าทุ่ง ม.13</t>
  </si>
  <si>
    <t>โครงการก่อสร้างรางระบายน้ำ บ้านเสาเล้าใหญ่ ม.2</t>
  </si>
  <si>
    <t>โครงการก่อสร้างรางระบายน้ำ บ้านหนองสะโน ม.7</t>
  </si>
  <si>
    <t>โครงการก่อสร้างรางระบายน้ำ บ้านหนองนางเลิง ม.8</t>
  </si>
  <si>
    <t>โครงการก่อสร้างรางระบายน้ำ บ้านโพธิ์ศรี ม.12</t>
  </si>
  <si>
    <t>ค่าจ้างเหมาบริการ ตราประทับหมึกในตัว</t>
  </si>
  <si>
    <t>ค่าจ้างเหมาบริการ ป้ายชื่อกองช่าง</t>
  </si>
  <si>
    <t>จัดซื้อวัสดุก่อสร้าง</t>
  </si>
  <si>
    <t>ป้ายไวนิลวัดพระธาตุจำปา</t>
  </si>
  <si>
    <t>ซ่อมแซมรถบรรทุกขยะ 81-0021</t>
  </si>
  <si>
    <t>ซ่อมแซมรถบรรทุกน้ำอเนกประสงค์ 80-6329</t>
  </si>
  <si>
    <t>จ้างเหมาสำรวจข้อมูลสุนัข-แมว</t>
  </si>
  <si>
    <t>จ้างเหมารถโดยสารปรับอากาศ ไม่ประจำทาง</t>
  </si>
  <si>
    <t>ค่าจ้างเหมาบริการ ป้ายจัดการขยะ</t>
  </si>
  <si>
    <t>ค่าจ้างเหมาบริการ ป้ายจัดเก็บภาษี</t>
  </si>
  <si>
    <t>ค่าจัดซื้อวัสดุก่อสร้าง</t>
  </si>
  <si>
    <t>ค่าจัดซื้อวัคซีนสุนัขพร้อมอุปกรณ์</t>
  </si>
  <si>
    <t>จัดซื้อวัสดุดับเพลิง</t>
  </si>
  <si>
    <t>จัดซื้อวัสดุจราจร</t>
  </si>
  <si>
    <t>จ้างเหมาจัดทำป้ายด่านตรวจเทศกาลสงกรานต์</t>
  </si>
  <si>
    <t>จัดซื้อตู้เอกสารแบบรางเลื่อน</t>
  </si>
  <si>
    <t>จัดซื้อโต๊ะทำงานและเก้าอี้ทำงาน</t>
  </si>
  <si>
    <t>จัดซื้อเครื่องคอมพิวเตอร์โน๊ตบุ๊ก</t>
  </si>
  <si>
    <t>สิ้นสุดระยะสัญญา</t>
  </si>
  <si>
    <t>บริษัทกัลยาอินดรัสทรี จำกัด</t>
  </si>
  <si>
    <t>ร้าน เค บี พลัส</t>
  </si>
  <si>
    <t>ร้านขวัญเจริฐกระจกอลูมิเนียม</t>
  </si>
  <si>
    <t>สหกรณ์โคนมไทมิลค์</t>
  </si>
  <si>
    <t>หจก.ธราดลการโยธา</t>
  </si>
  <si>
    <t>หจก.พี เอ็ม</t>
  </si>
  <si>
    <t>ร้าน โพนสวรรค์ป้ายสวย</t>
  </si>
  <si>
    <t>นายนลธวัช นนท์เหล่าพล</t>
  </si>
  <si>
    <t>หจก.ธนวิทย์ทราเวล</t>
  </si>
  <si>
    <t>ร้านดีดีสเตชั่น</t>
  </si>
  <si>
    <t>หจก.สกลนครเซอร์วิส โอเอ</t>
  </si>
  <si>
    <t>ค่าเช่าเครื่องถ่ายเอกสาร สำนักปลัด</t>
  </si>
  <si>
    <t>ค่าเช่าเครื่องถ่ายเอกสาร กองคลัง</t>
  </si>
  <si>
    <t>ค่าเช่าเครื่องถ่ายเอกสาร กองศึกษา</t>
  </si>
  <si>
    <t>ค่าเช่าเครื่องถ่ายเอกสาร กองช่าง</t>
  </si>
  <si>
    <t>บริษัทก๊อปปี้ไลน์โอเอสกลนคร</t>
  </si>
  <si>
    <t>67109137541</t>
  </si>
  <si>
    <t>67109139567</t>
  </si>
  <si>
    <t>67109140778</t>
  </si>
  <si>
    <t>67109140097</t>
  </si>
  <si>
    <t>รอบปีงบประมาณที่หน่วยงานใช้ในการบริหารราชการในการประเมินรอบนั้น ๆ คือ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</si>
</sst>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09]#,##0.00;\-#,##0.00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left" vertical="center" wrapText="1" readingOrder="1"/>
      <protection locked="0"/>
    </xf>
    <xf numFmtId="187" fontId="7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1" fillId="0" borderId="5" xfId="0" applyFont="1" applyBorder="1" applyProtection="1">
      <protection locked="0"/>
    </xf>
    <xf numFmtId="0" fontId="7" fillId="0" borderId="5" xfId="0" applyFont="1" applyBorder="1" applyAlignment="1" applyProtection="1">
      <alignment horizontal="left" vertical="center" wrapText="1" readingOrder="1"/>
      <protection locked="0"/>
    </xf>
    <xf numFmtId="187" fontId="7" fillId="0" borderId="5" xfId="0" applyNumberFormat="1" applyFont="1" applyBorder="1" applyAlignment="1" applyProtection="1">
      <alignment horizontal="right" vertical="center" wrapText="1" readingOrder="1"/>
      <protection locked="0"/>
    </xf>
    <xf numFmtId="0" fontId="4" fillId="0" borderId="5" xfId="0" applyFont="1" applyBorder="1" applyAlignment="1" applyProtection="1">
      <alignment horizontal="center" vertical="center" wrapText="1" readingOrder="1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 vertical="center" readingOrder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0" fontId="7" fillId="0" borderId="5" xfId="0" applyFont="1" applyBorder="1" applyAlignment="1" applyProtection="1">
      <alignment horizontal="center" vertical="center" readingOrder="1"/>
      <protection locked="0"/>
    </xf>
    <xf numFmtId="0" fontId="7" fillId="0" borderId="5" xfId="0" applyFont="1" applyBorder="1" applyAlignment="1" applyProtection="1">
      <alignment horizontal="center" vertical="center" wrapText="1" readingOrder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center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center" textRotation="0" wrapText="1" relative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right" vertical="center" textRotation="0" wrapText="1" relative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right" vertical="center" textRotation="0" wrapText="1" relativeIndent="0" justifyLastLine="0" shrinkToFit="0" readingOrder="1"/>
      <border diagonalUp="0" diagonalDown="0" outline="0">
        <left style="thin">
          <color indexed="64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center" vertical="center" textRotation="0" wrapText="0" relative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numFmt numFmtId="187" formatCode="[$-10409]#,##0.00;\-#,##0.00"/>
      <alignment horizontal="right" vertical="center" textRotation="0" wrapText="1" relativeIndent="0" justifyLastLine="0" shrinkToFit="0" readingOrder="1"/>
      <border diagonalUp="0" diagonalDown="0" outline="0">
        <left style="thin">
          <color indexed="9"/>
        </left>
        <right style="thin">
          <color indexed="64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scheme val="none"/>
      </font>
      <alignment horizontal="left" vertical="center" textRotation="0" wrapText="1" relative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3" displayName="Table13" ref="A1:P57" totalsRowShown="0" headerRowDxfId="17" dataDxfId="16">
  <autoFilter ref="A1:P5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7" workbookViewId="0">
      <selection activeCell="C17" sqref="C17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296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9" t="s">
        <v>50</v>
      </c>
    </row>
    <row r="15" spans="1:4" ht="42" x14ac:dyDescent="0.4">
      <c r="A15" s="7" t="s">
        <v>17</v>
      </c>
      <c r="B15" s="8" t="s">
        <v>0</v>
      </c>
      <c r="C15" s="9" t="s">
        <v>140</v>
      </c>
      <c r="D15" s="39"/>
    </row>
    <row r="16" spans="1:4" ht="42" x14ac:dyDescent="0.4">
      <c r="A16" s="7" t="s">
        <v>18</v>
      </c>
      <c r="B16" s="10" t="s">
        <v>1</v>
      </c>
      <c r="C16" s="11" t="s">
        <v>31</v>
      </c>
      <c r="D16" s="39"/>
    </row>
    <row r="17" spans="1:4" ht="168" x14ac:dyDescent="0.4">
      <c r="A17" s="7" t="s">
        <v>19</v>
      </c>
      <c r="B17" s="10" t="s">
        <v>2</v>
      </c>
      <c r="C17" s="12" t="s">
        <v>32</v>
      </c>
      <c r="D17" s="39"/>
    </row>
    <row r="18" spans="1:4" ht="168" x14ac:dyDescent="0.4">
      <c r="A18" s="7" t="s">
        <v>20</v>
      </c>
      <c r="B18" s="10" t="s">
        <v>3</v>
      </c>
      <c r="C18" s="12" t="s">
        <v>35</v>
      </c>
      <c r="D18" s="39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9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9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topLeftCell="A19" zoomScale="75" zoomScaleNormal="75" workbookViewId="0">
      <selection activeCell="C12" sqref="C12"/>
    </sheetView>
  </sheetViews>
  <sheetFormatPr defaultColWidth="9" defaultRowHeight="21" x14ac:dyDescent="0.4"/>
  <cols>
    <col min="1" max="1" width="5.09765625" style="2" customWidth="1"/>
    <col min="2" max="2" width="12.296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398437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296875" style="2" customWidth="1"/>
    <col min="13" max="13" width="21.3984375" style="2" customWidth="1"/>
    <col min="14" max="14" width="26.296875" style="2" customWidth="1"/>
    <col min="15" max="15" width="30.3984375" style="21" customWidth="1"/>
    <col min="16" max="16" width="25.3984375" style="2" bestFit="1" customWidth="1"/>
    <col min="17" max="16384" width="9" style="1"/>
  </cols>
  <sheetData>
    <row r="1" spans="1:17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x14ac:dyDescent="0.4">
      <c r="A2" s="2">
        <v>1</v>
      </c>
      <c r="B2" s="23">
        <v>2568</v>
      </c>
      <c r="C2" s="28" t="s">
        <v>54</v>
      </c>
      <c r="D2" s="28" t="s">
        <v>55</v>
      </c>
      <c r="E2" s="28" t="s">
        <v>56</v>
      </c>
      <c r="F2" s="32" t="s">
        <v>57</v>
      </c>
      <c r="G2" s="32" t="s">
        <v>58</v>
      </c>
      <c r="H2" s="24" t="s">
        <v>72</v>
      </c>
      <c r="I2" s="30">
        <v>50000</v>
      </c>
      <c r="J2" s="33" t="s">
        <v>60</v>
      </c>
      <c r="K2" s="34" t="s">
        <v>76</v>
      </c>
      <c r="L2" s="26" t="s">
        <v>59</v>
      </c>
      <c r="M2" s="30">
        <f>Table13[[#This Row],[วงเงินงบประมาณที่ได้รับจัดสรร (บาท)]]</f>
        <v>50000</v>
      </c>
      <c r="N2" s="30">
        <f>Table13[[#This Row],[ราคากลาง (บาท)]]</f>
        <v>50000</v>
      </c>
      <c r="O2" s="29" t="s">
        <v>63</v>
      </c>
      <c r="P2" s="31">
        <v>67109200056</v>
      </c>
      <c r="Q2" s="22"/>
    </row>
    <row r="3" spans="1:17" x14ac:dyDescent="0.4">
      <c r="A3" s="2">
        <v>2</v>
      </c>
      <c r="B3" s="23"/>
      <c r="C3" s="23"/>
      <c r="D3" s="23"/>
      <c r="E3" s="23"/>
      <c r="F3" s="23"/>
      <c r="G3" s="23"/>
      <c r="H3" s="24" t="s">
        <v>72</v>
      </c>
      <c r="I3" s="25">
        <v>40000</v>
      </c>
      <c r="J3" s="33" t="s">
        <v>60</v>
      </c>
      <c r="K3" s="34" t="s">
        <v>76</v>
      </c>
      <c r="L3" s="26" t="s">
        <v>59</v>
      </c>
      <c r="M3" s="25">
        <f>Table13[[#This Row],[วงเงินงบประมาณที่ได้รับจัดสรร (บาท)]]</f>
        <v>40000</v>
      </c>
      <c r="N3" s="30">
        <f>Table13[[#This Row],[ราคากลาง (บาท)]]</f>
        <v>40000</v>
      </c>
      <c r="O3" s="29" t="s">
        <v>63</v>
      </c>
      <c r="P3" s="27">
        <v>67109200961</v>
      </c>
      <c r="Q3" s="22"/>
    </row>
    <row r="4" spans="1:17" x14ac:dyDescent="0.4">
      <c r="A4" s="2">
        <v>3</v>
      </c>
      <c r="B4" s="23"/>
      <c r="C4" s="23"/>
      <c r="D4" s="23"/>
      <c r="E4" s="23"/>
      <c r="F4" s="23"/>
      <c r="G4" s="23"/>
      <c r="H4" s="24" t="s">
        <v>72</v>
      </c>
      <c r="I4" s="25">
        <v>160000</v>
      </c>
      <c r="J4" s="33" t="s">
        <v>60</v>
      </c>
      <c r="K4" s="34" t="s">
        <v>76</v>
      </c>
      <c r="L4" s="26" t="s">
        <v>59</v>
      </c>
      <c r="M4" s="25">
        <f>Table13[[#This Row],[วงเงินงบประมาณที่ได้รับจัดสรร (บาท)]]</f>
        <v>160000</v>
      </c>
      <c r="N4" s="30">
        <f>Table13[[#This Row],[ราคากลาง (บาท)]]</f>
        <v>160000</v>
      </c>
      <c r="O4" s="29" t="s">
        <v>63</v>
      </c>
      <c r="P4" s="27">
        <v>67109201637</v>
      </c>
      <c r="Q4" s="22"/>
    </row>
    <row r="5" spans="1:17" x14ac:dyDescent="0.4">
      <c r="A5" s="2">
        <v>4</v>
      </c>
      <c r="B5" s="23"/>
      <c r="C5" s="23"/>
      <c r="D5" s="23"/>
      <c r="E5" s="23"/>
      <c r="F5" s="23"/>
      <c r="G5" s="23"/>
      <c r="H5" s="29" t="s">
        <v>77</v>
      </c>
      <c r="I5" s="30">
        <v>9000</v>
      </c>
      <c r="J5" s="35" t="s">
        <v>60</v>
      </c>
      <c r="K5" s="36" t="s">
        <v>119</v>
      </c>
      <c r="L5" s="37" t="s">
        <v>59</v>
      </c>
      <c r="M5" s="30">
        <f>Table13[[#This Row],[วงเงินงบประมาณที่ได้รับจัดสรร (บาท)]]</f>
        <v>9000</v>
      </c>
      <c r="N5" s="30">
        <f>Table13[[#This Row],[ราคากลาง (บาท)]]</f>
        <v>9000</v>
      </c>
      <c r="O5" s="29" t="s">
        <v>62</v>
      </c>
      <c r="P5" s="31">
        <v>67109142576</v>
      </c>
      <c r="Q5" s="22"/>
    </row>
    <row r="6" spans="1:17" x14ac:dyDescent="0.4">
      <c r="B6" s="23"/>
      <c r="C6" s="23"/>
      <c r="D6" s="23"/>
      <c r="E6" s="23"/>
      <c r="F6" s="23"/>
      <c r="G6" s="23"/>
      <c r="H6" s="24" t="s">
        <v>131</v>
      </c>
      <c r="I6" s="25">
        <v>42000</v>
      </c>
      <c r="J6" s="35" t="s">
        <v>60</v>
      </c>
      <c r="K6" s="34" t="s">
        <v>76</v>
      </c>
      <c r="L6" s="37" t="s">
        <v>59</v>
      </c>
      <c r="M6" s="25">
        <v>42000</v>
      </c>
      <c r="N6" s="25">
        <v>42000</v>
      </c>
      <c r="O6" s="24" t="s">
        <v>135</v>
      </c>
      <c r="P6" s="38" t="s">
        <v>136</v>
      </c>
      <c r="Q6" s="22"/>
    </row>
    <row r="7" spans="1:17" x14ac:dyDescent="0.4">
      <c r="B7" s="23"/>
      <c r="C7" s="23"/>
      <c r="D7" s="23"/>
      <c r="E7" s="23"/>
      <c r="F7" s="23"/>
      <c r="G7" s="23"/>
      <c r="H7" s="24" t="s">
        <v>132</v>
      </c>
      <c r="I7" s="25">
        <v>42000</v>
      </c>
      <c r="J7" s="35" t="s">
        <v>60</v>
      </c>
      <c r="K7" s="34" t="s">
        <v>76</v>
      </c>
      <c r="L7" s="37" t="s">
        <v>59</v>
      </c>
      <c r="M7" s="25">
        <v>42000</v>
      </c>
      <c r="N7" s="25">
        <v>42000</v>
      </c>
      <c r="O7" s="24" t="s">
        <v>135</v>
      </c>
      <c r="P7" s="38" t="s">
        <v>137</v>
      </c>
      <c r="Q7" s="22"/>
    </row>
    <row r="8" spans="1:17" x14ac:dyDescent="0.4">
      <c r="B8" s="23"/>
      <c r="C8" s="23"/>
      <c r="D8" s="23"/>
      <c r="E8" s="23"/>
      <c r="F8" s="23"/>
      <c r="G8" s="23"/>
      <c r="H8" s="24" t="s">
        <v>133</v>
      </c>
      <c r="I8" s="25">
        <v>42000</v>
      </c>
      <c r="J8" s="35" t="s">
        <v>60</v>
      </c>
      <c r="K8" s="34" t="s">
        <v>76</v>
      </c>
      <c r="L8" s="37" t="s">
        <v>59</v>
      </c>
      <c r="M8" s="25">
        <v>42000</v>
      </c>
      <c r="N8" s="25">
        <v>42000</v>
      </c>
      <c r="O8" s="24" t="s">
        <v>135</v>
      </c>
      <c r="P8" s="38" t="s">
        <v>138</v>
      </c>
      <c r="Q8" s="22"/>
    </row>
    <row r="9" spans="1:17" x14ac:dyDescent="0.4">
      <c r="B9" s="23"/>
      <c r="C9" s="23"/>
      <c r="D9" s="23"/>
      <c r="E9" s="23"/>
      <c r="F9" s="23"/>
      <c r="G9" s="23"/>
      <c r="H9" s="24" t="s">
        <v>134</v>
      </c>
      <c r="I9" s="25">
        <v>42000</v>
      </c>
      <c r="J9" s="35" t="s">
        <v>60</v>
      </c>
      <c r="K9" s="34" t="s">
        <v>76</v>
      </c>
      <c r="L9" s="37" t="s">
        <v>59</v>
      </c>
      <c r="M9" s="25">
        <v>42000</v>
      </c>
      <c r="N9" s="25">
        <v>42000</v>
      </c>
      <c r="O9" s="24" t="s">
        <v>135</v>
      </c>
      <c r="P9" s="38" t="s">
        <v>139</v>
      </c>
      <c r="Q9" s="22"/>
    </row>
    <row r="10" spans="1:17" x14ac:dyDescent="0.4">
      <c r="A10" s="2">
        <v>5</v>
      </c>
      <c r="B10" s="23"/>
      <c r="C10" s="23"/>
      <c r="D10" s="23"/>
      <c r="E10" s="23"/>
      <c r="F10" s="23"/>
      <c r="G10" s="23"/>
      <c r="H10" s="24" t="s">
        <v>78</v>
      </c>
      <c r="I10" s="25">
        <v>20965</v>
      </c>
      <c r="J10" s="33" t="s">
        <v>60</v>
      </c>
      <c r="K10" s="34" t="s">
        <v>119</v>
      </c>
      <c r="L10" s="26" t="s">
        <v>59</v>
      </c>
      <c r="M10" s="25">
        <f>Table13[[#This Row],[วงเงินงบประมาณที่ได้รับจัดสรร (บาท)]]</f>
        <v>20965</v>
      </c>
      <c r="N10" s="30">
        <f>Table13[[#This Row],[ราคากลาง (บาท)]]</f>
        <v>20965</v>
      </c>
      <c r="O10" s="24" t="s">
        <v>68</v>
      </c>
      <c r="P10" s="27">
        <v>67109327805</v>
      </c>
      <c r="Q10" s="22"/>
    </row>
    <row r="11" spans="1:17" x14ac:dyDescent="0.4">
      <c r="A11" s="2">
        <v>6</v>
      </c>
      <c r="B11" s="23"/>
      <c r="C11" s="23"/>
      <c r="D11" s="23"/>
      <c r="E11" s="23"/>
      <c r="F11" s="23"/>
      <c r="G11" s="23"/>
      <c r="H11" s="24" t="s">
        <v>79</v>
      </c>
      <c r="I11" s="25">
        <v>55000</v>
      </c>
      <c r="J11" s="33" t="s">
        <v>60</v>
      </c>
      <c r="K11" s="34" t="s">
        <v>119</v>
      </c>
      <c r="L11" s="26" t="s">
        <v>59</v>
      </c>
      <c r="M11" s="25">
        <f>Table13[[#This Row],[วงเงินงบประมาณที่ได้รับจัดสรร (บาท)]]</f>
        <v>55000</v>
      </c>
      <c r="N11" s="30">
        <f>Table13[[#This Row],[ราคากลาง (บาท)]]</f>
        <v>55000</v>
      </c>
      <c r="O11" s="24" t="s">
        <v>66</v>
      </c>
      <c r="P11" s="27">
        <v>67109328686</v>
      </c>
      <c r="Q11" s="22"/>
    </row>
    <row r="12" spans="1:17" x14ac:dyDescent="0.4">
      <c r="A12" s="2">
        <v>7</v>
      </c>
      <c r="B12" s="23"/>
      <c r="C12" s="23"/>
      <c r="D12" s="23"/>
      <c r="E12" s="23"/>
      <c r="F12" s="23"/>
      <c r="G12" s="23"/>
      <c r="H12" s="24" t="s">
        <v>80</v>
      </c>
      <c r="I12" s="25">
        <v>400</v>
      </c>
      <c r="J12" s="33" t="s">
        <v>60</v>
      </c>
      <c r="K12" s="34" t="s">
        <v>119</v>
      </c>
      <c r="L12" s="26" t="s">
        <v>59</v>
      </c>
      <c r="M12" s="25">
        <f>Table13[[#This Row],[วงเงินงบประมาณที่ได้รับจัดสรร (บาท)]]</f>
        <v>400</v>
      </c>
      <c r="N12" s="30">
        <f>Table13[[#This Row],[ราคากลาง (บาท)]]</f>
        <v>400</v>
      </c>
      <c r="O12" s="24" t="s">
        <v>69</v>
      </c>
      <c r="P12" s="27">
        <v>67119087646</v>
      </c>
      <c r="Q12" s="22"/>
    </row>
    <row r="13" spans="1:17" ht="21" customHeight="1" x14ac:dyDescent="0.4">
      <c r="A13" s="2">
        <v>8</v>
      </c>
      <c r="B13" s="23"/>
      <c r="C13" s="23"/>
      <c r="D13" s="23"/>
      <c r="E13" s="23"/>
      <c r="F13" s="23"/>
      <c r="G13" s="23"/>
      <c r="H13" s="24" t="s">
        <v>81</v>
      </c>
      <c r="I13" s="25">
        <v>13800</v>
      </c>
      <c r="J13" s="33" t="s">
        <v>60</v>
      </c>
      <c r="K13" s="34" t="s">
        <v>119</v>
      </c>
      <c r="L13" s="26" t="s">
        <v>59</v>
      </c>
      <c r="M13" s="25">
        <f>Table13[[#This Row],[วงเงินงบประมาณที่ได้รับจัดสรร (บาท)]]</f>
        <v>13800</v>
      </c>
      <c r="N13" s="30">
        <f>Table13[[#This Row],[ราคากลาง (บาท)]]</f>
        <v>13800</v>
      </c>
      <c r="O13" s="24" t="s">
        <v>69</v>
      </c>
      <c r="P13" s="27">
        <v>67119218124</v>
      </c>
      <c r="Q13" s="22"/>
    </row>
    <row r="14" spans="1:17" ht="21" customHeight="1" x14ac:dyDescent="0.4">
      <c r="A14" s="2">
        <v>9</v>
      </c>
      <c r="B14" s="23"/>
      <c r="C14" s="23"/>
      <c r="D14" s="23"/>
      <c r="E14" s="23"/>
      <c r="F14" s="23"/>
      <c r="G14" s="23"/>
      <c r="H14" s="24" t="s">
        <v>82</v>
      </c>
      <c r="I14" s="25">
        <v>83130</v>
      </c>
      <c r="J14" s="33" t="s">
        <v>60</v>
      </c>
      <c r="K14" s="34" t="s">
        <v>119</v>
      </c>
      <c r="L14" s="26" t="s">
        <v>59</v>
      </c>
      <c r="M14" s="25">
        <f>Table13[[#This Row],[วงเงินงบประมาณที่ได้รับจัดสรร (บาท)]]</f>
        <v>83130</v>
      </c>
      <c r="N14" s="30">
        <f>Table13[[#This Row],[ราคากลาง (บาท)]]</f>
        <v>83130</v>
      </c>
      <c r="O14" s="24" t="s">
        <v>120</v>
      </c>
      <c r="P14" s="27">
        <v>67119221988</v>
      </c>
      <c r="Q14" s="22"/>
    </row>
    <row r="15" spans="1:17" ht="21" customHeight="1" x14ac:dyDescent="0.4">
      <c r="A15" s="2">
        <v>10</v>
      </c>
      <c r="B15" s="23"/>
      <c r="C15" s="23"/>
      <c r="D15" s="23"/>
      <c r="E15" s="23"/>
      <c r="F15" s="23"/>
      <c r="G15" s="23"/>
      <c r="H15" s="24" t="s">
        <v>83</v>
      </c>
      <c r="I15" s="25">
        <v>23875</v>
      </c>
      <c r="J15" s="33" t="s">
        <v>60</v>
      </c>
      <c r="K15" s="34" t="s">
        <v>119</v>
      </c>
      <c r="L15" s="26" t="s">
        <v>59</v>
      </c>
      <c r="M15" s="25">
        <f>Table13[[#This Row],[วงเงินงบประมาณที่ได้รับจัดสรร (บาท)]]</f>
        <v>23875</v>
      </c>
      <c r="N15" s="30">
        <f>Table13[[#This Row],[ราคากลาง (บาท)]]</f>
        <v>23875</v>
      </c>
      <c r="O15" s="24" t="s">
        <v>68</v>
      </c>
      <c r="P15" s="27">
        <v>67119275601</v>
      </c>
      <c r="Q15" s="22"/>
    </row>
    <row r="16" spans="1:17" ht="21" customHeight="1" x14ac:dyDescent="0.4">
      <c r="A16" s="2">
        <v>11</v>
      </c>
      <c r="B16" s="23"/>
      <c r="C16" s="23"/>
      <c r="D16" s="23"/>
      <c r="E16" s="23"/>
      <c r="F16" s="23"/>
      <c r="G16" s="23"/>
      <c r="H16" s="24" t="s">
        <v>74</v>
      </c>
      <c r="I16" s="25">
        <v>12830</v>
      </c>
      <c r="J16" s="33" t="s">
        <v>60</v>
      </c>
      <c r="K16" s="34" t="s">
        <v>119</v>
      </c>
      <c r="L16" s="26" t="s">
        <v>59</v>
      </c>
      <c r="M16" s="25">
        <f>Table13[[#This Row],[วงเงินงบประมาณที่ได้รับจัดสรร (บาท)]]</f>
        <v>12830</v>
      </c>
      <c r="N16" s="30">
        <f>Table13[[#This Row],[ราคากลาง (บาท)]]</f>
        <v>12830</v>
      </c>
      <c r="O16" s="24" t="s">
        <v>68</v>
      </c>
      <c r="P16" s="27">
        <v>67119276542</v>
      </c>
      <c r="Q16" s="22"/>
    </row>
    <row r="17" spans="1:17" x14ac:dyDescent="0.4">
      <c r="A17" s="2">
        <v>12</v>
      </c>
      <c r="B17" s="23"/>
      <c r="C17" s="23"/>
      <c r="D17" s="23"/>
      <c r="E17" s="23"/>
      <c r="F17" s="23"/>
      <c r="G17" s="23"/>
      <c r="H17" s="24" t="s">
        <v>71</v>
      </c>
      <c r="I17" s="25">
        <v>1100</v>
      </c>
      <c r="J17" s="33" t="s">
        <v>60</v>
      </c>
      <c r="K17" s="34" t="s">
        <v>119</v>
      </c>
      <c r="L17" s="26" t="s">
        <v>59</v>
      </c>
      <c r="M17" s="25">
        <f>Table13[[#This Row],[วงเงินงบประมาณที่ได้รับจัดสรร (บาท)]]</f>
        <v>1100</v>
      </c>
      <c r="N17" s="30">
        <f>Table13[[#This Row],[ราคากลาง (บาท)]]</f>
        <v>1100</v>
      </c>
      <c r="O17" s="24" t="s">
        <v>69</v>
      </c>
      <c r="P17" s="27">
        <v>67119417844</v>
      </c>
      <c r="Q17" s="22"/>
    </row>
    <row r="18" spans="1:17" ht="21" customHeight="1" x14ac:dyDescent="0.4">
      <c r="A18" s="2">
        <v>13</v>
      </c>
      <c r="B18" s="23"/>
      <c r="C18" s="23"/>
      <c r="D18" s="23"/>
      <c r="E18" s="23"/>
      <c r="F18" s="23"/>
      <c r="G18" s="23"/>
      <c r="H18" s="24" t="s">
        <v>84</v>
      </c>
      <c r="I18" s="25">
        <v>25790</v>
      </c>
      <c r="J18" s="33" t="s">
        <v>60</v>
      </c>
      <c r="K18" s="34" t="s">
        <v>119</v>
      </c>
      <c r="L18" s="26" t="s">
        <v>59</v>
      </c>
      <c r="M18" s="25">
        <f>Table13[[#This Row],[วงเงินงบประมาณที่ได้รับจัดสรร (บาท)]]</f>
        <v>25790</v>
      </c>
      <c r="N18" s="30">
        <f>Table13[[#This Row],[ราคากลาง (บาท)]]</f>
        <v>25790</v>
      </c>
      <c r="O18" s="24" t="s">
        <v>121</v>
      </c>
      <c r="P18" s="27">
        <v>67119418918</v>
      </c>
      <c r="Q18" s="22"/>
    </row>
    <row r="19" spans="1:17" x14ac:dyDescent="0.4">
      <c r="A19" s="2">
        <v>14</v>
      </c>
      <c r="B19" s="23"/>
      <c r="C19" s="23"/>
      <c r="D19" s="23"/>
      <c r="E19" s="23"/>
      <c r="F19" s="23"/>
      <c r="G19" s="23"/>
      <c r="H19" s="24" t="s">
        <v>85</v>
      </c>
      <c r="I19" s="25">
        <v>21150</v>
      </c>
      <c r="J19" s="33" t="s">
        <v>60</v>
      </c>
      <c r="K19" s="34" t="s">
        <v>119</v>
      </c>
      <c r="L19" s="26" t="s">
        <v>59</v>
      </c>
      <c r="M19" s="25">
        <f>Table13[[#This Row],[วงเงินงบประมาณที่ได้รับจัดสรร (บาท)]]</f>
        <v>21150</v>
      </c>
      <c r="N19" s="30">
        <f>Table13[[#This Row],[ราคากลาง (บาท)]]</f>
        <v>21150</v>
      </c>
      <c r="O19" s="24" t="s">
        <v>68</v>
      </c>
      <c r="P19" s="27">
        <v>67119499662</v>
      </c>
      <c r="Q19" s="22"/>
    </row>
    <row r="20" spans="1:17" x14ac:dyDescent="0.4">
      <c r="A20" s="2">
        <v>15</v>
      </c>
      <c r="B20" s="23"/>
      <c r="C20" s="23"/>
      <c r="D20" s="23"/>
      <c r="E20" s="23"/>
      <c r="F20" s="23"/>
      <c r="G20" s="23"/>
      <c r="H20" s="24" t="s">
        <v>86</v>
      </c>
      <c r="I20" s="25">
        <v>15300</v>
      </c>
      <c r="J20" s="33" t="s">
        <v>60</v>
      </c>
      <c r="K20" s="34" t="s">
        <v>119</v>
      </c>
      <c r="L20" s="26" t="s">
        <v>59</v>
      </c>
      <c r="M20" s="25">
        <f>Table13[[#This Row],[วงเงินงบประมาณที่ได้รับจัดสรร (บาท)]]</f>
        <v>15300</v>
      </c>
      <c r="N20" s="30">
        <f>Table13[[#This Row],[ราคากลาง (บาท)]]</f>
        <v>15300</v>
      </c>
      <c r="O20" s="24" t="s">
        <v>69</v>
      </c>
      <c r="P20" s="27">
        <v>67129214685</v>
      </c>
      <c r="Q20" s="22"/>
    </row>
    <row r="21" spans="1:17" x14ac:dyDescent="0.4">
      <c r="A21" s="2">
        <v>16</v>
      </c>
      <c r="B21" s="23"/>
      <c r="C21" s="23"/>
      <c r="D21" s="23"/>
      <c r="E21" s="23"/>
      <c r="F21" s="23"/>
      <c r="G21" s="23"/>
      <c r="H21" s="24" t="s">
        <v>87</v>
      </c>
      <c r="I21" s="25">
        <v>6306</v>
      </c>
      <c r="J21" s="33" t="s">
        <v>60</v>
      </c>
      <c r="K21" s="34" t="s">
        <v>119</v>
      </c>
      <c r="L21" s="26" t="s">
        <v>59</v>
      </c>
      <c r="M21" s="25">
        <f>Table13[[#This Row],[วงเงินงบประมาณที่ได้รับจัดสรร (บาท)]]</f>
        <v>6306</v>
      </c>
      <c r="N21" s="30">
        <f>Table13[[#This Row],[ราคากลาง (บาท)]]</f>
        <v>6306</v>
      </c>
      <c r="O21" s="24" t="s">
        <v>65</v>
      </c>
      <c r="P21" s="27">
        <v>67129219051</v>
      </c>
      <c r="Q21" s="22"/>
    </row>
    <row r="22" spans="1:17" x14ac:dyDescent="0.4">
      <c r="A22" s="2">
        <v>17</v>
      </c>
      <c r="B22" s="23"/>
      <c r="C22" s="23"/>
      <c r="D22" s="23"/>
      <c r="E22" s="23"/>
      <c r="F22" s="23"/>
      <c r="G22" s="23"/>
      <c r="H22" s="24" t="s">
        <v>78</v>
      </c>
      <c r="I22" s="25">
        <v>21650</v>
      </c>
      <c r="J22" s="33" t="s">
        <v>60</v>
      </c>
      <c r="K22" s="34" t="s">
        <v>119</v>
      </c>
      <c r="L22" s="26" t="s">
        <v>59</v>
      </c>
      <c r="M22" s="25">
        <f>Table13[[#This Row],[วงเงินงบประมาณที่ได้รับจัดสรร (บาท)]]</f>
        <v>21650</v>
      </c>
      <c r="N22" s="30">
        <f>Table13[[#This Row],[ราคากลาง (บาท)]]</f>
        <v>21650</v>
      </c>
      <c r="O22" s="24" t="s">
        <v>68</v>
      </c>
      <c r="P22" s="27">
        <v>67129429816</v>
      </c>
      <c r="Q22" s="22"/>
    </row>
    <row r="23" spans="1:17" x14ac:dyDescent="0.4">
      <c r="A23" s="2">
        <v>18</v>
      </c>
      <c r="B23" s="23"/>
      <c r="C23" s="23"/>
      <c r="D23" s="23"/>
      <c r="E23" s="23"/>
      <c r="F23" s="23"/>
      <c r="G23" s="23"/>
      <c r="H23" s="24" t="s">
        <v>73</v>
      </c>
      <c r="I23" s="25">
        <v>3200</v>
      </c>
      <c r="J23" s="33" t="s">
        <v>60</v>
      </c>
      <c r="K23" s="34" t="s">
        <v>119</v>
      </c>
      <c r="L23" s="26" t="s">
        <v>59</v>
      </c>
      <c r="M23" s="25">
        <f>Table13[[#This Row],[วงเงินงบประมาณที่ได้รับจัดสรร (บาท)]]</f>
        <v>3200</v>
      </c>
      <c r="N23" s="30">
        <f>Table13[[#This Row],[ราคากลาง (บาท)]]</f>
        <v>3200</v>
      </c>
      <c r="O23" s="24" t="s">
        <v>65</v>
      </c>
      <c r="P23" s="27">
        <v>67129431527</v>
      </c>
      <c r="Q23" s="22"/>
    </row>
    <row r="24" spans="1:17" x14ac:dyDescent="0.4">
      <c r="A24" s="2">
        <v>20</v>
      </c>
      <c r="B24" s="23"/>
      <c r="C24" s="23"/>
      <c r="D24" s="23"/>
      <c r="E24" s="23"/>
      <c r="F24" s="23"/>
      <c r="G24" s="23"/>
      <c r="H24" s="24" t="s">
        <v>88</v>
      </c>
      <c r="I24" s="25">
        <v>1800</v>
      </c>
      <c r="J24" s="33" t="s">
        <v>60</v>
      </c>
      <c r="K24" s="34" t="s">
        <v>119</v>
      </c>
      <c r="L24" s="26" t="s">
        <v>59</v>
      </c>
      <c r="M24" s="25">
        <f>Table13[[#This Row],[วงเงินงบประมาณที่ได้รับจัดสรร (บาท)]]</f>
        <v>1800</v>
      </c>
      <c r="N24" s="30">
        <f>Table13[[#This Row],[ราคากลาง (บาท)]]</f>
        <v>1800</v>
      </c>
      <c r="O24" s="24" t="s">
        <v>69</v>
      </c>
      <c r="P24" s="27">
        <v>67129464781</v>
      </c>
      <c r="Q24" s="22"/>
    </row>
    <row r="25" spans="1:17" x14ac:dyDescent="0.4">
      <c r="A25" s="2">
        <v>21</v>
      </c>
      <c r="B25" s="23"/>
      <c r="C25" s="23"/>
      <c r="D25" s="23"/>
      <c r="E25" s="23"/>
      <c r="F25" s="23"/>
      <c r="G25" s="23"/>
      <c r="H25" s="24" t="s">
        <v>89</v>
      </c>
      <c r="I25" s="25">
        <v>1500</v>
      </c>
      <c r="J25" s="33" t="s">
        <v>60</v>
      </c>
      <c r="K25" s="34" t="s">
        <v>119</v>
      </c>
      <c r="L25" s="26" t="s">
        <v>59</v>
      </c>
      <c r="M25" s="25">
        <f>Table13[[#This Row],[วงเงินงบประมาณที่ได้รับจัดสรร (บาท)]]</f>
        <v>1500</v>
      </c>
      <c r="N25" s="30">
        <f>Table13[[#This Row],[ราคากลาง (บาท)]]</f>
        <v>1500</v>
      </c>
      <c r="O25" s="24" t="s">
        <v>122</v>
      </c>
      <c r="P25" s="27">
        <v>68019159196</v>
      </c>
      <c r="Q25" s="22"/>
    </row>
    <row r="26" spans="1:17" ht="21" customHeight="1" x14ac:dyDescent="0.4">
      <c r="A26" s="2">
        <v>22</v>
      </c>
      <c r="B26" s="23"/>
      <c r="C26" s="23"/>
      <c r="D26" s="23"/>
      <c r="E26" s="23"/>
      <c r="F26" s="23"/>
      <c r="G26" s="23"/>
      <c r="H26" s="24" t="s">
        <v>90</v>
      </c>
      <c r="I26" s="25">
        <v>3150</v>
      </c>
      <c r="J26" s="33" t="s">
        <v>60</v>
      </c>
      <c r="K26" s="34" t="s">
        <v>119</v>
      </c>
      <c r="L26" s="26" t="s">
        <v>59</v>
      </c>
      <c r="M26" s="25">
        <f>Table13[[#This Row],[วงเงินงบประมาณที่ได้รับจัดสรร (บาท)]]</f>
        <v>3150</v>
      </c>
      <c r="N26" s="30">
        <f>Table13[[#This Row],[ราคากลาง (บาท)]]</f>
        <v>3150</v>
      </c>
      <c r="O26" s="24" t="s">
        <v>69</v>
      </c>
      <c r="P26" s="27">
        <v>68019160692</v>
      </c>
      <c r="Q26" s="22"/>
    </row>
    <row r="27" spans="1:17" ht="21" customHeight="1" x14ac:dyDescent="0.4">
      <c r="A27" s="2">
        <v>23</v>
      </c>
      <c r="B27" s="23"/>
      <c r="C27" s="23"/>
      <c r="D27" s="23"/>
      <c r="E27" s="23"/>
      <c r="F27" s="23"/>
      <c r="G27" s="23"/>
      <c r="H27" s="24" t="s">
        <v>91</v>
      </c>
      <c r="I27" s="25">
        <v>600</v>
      </c>
      <c r="J27" s="33" t="s">
        <v>60</v>
      </c>
      <c r="K27" s="34" t="s">
        <v>119</v>
      </c>
      <c r="L27" s="26" t="s">
        <v>59</v>
      </c>
      <c r="M27" s="25">
        <f>Table13[[#This Row],[วงเงินงบประมาณที่ได้รับจัดสรร (บาท)]]</f>
        <v>600</v>
      </c>
      <c r="N27" s="30">
        <f>Table13[[#This Row],[ราคากลาง (บาท)]]</f>
        <v>600</v>
      </c>
      <c r="O27" s="24" t="s">
        <v>69</v>
      </c>
      <c r="P27" s="27">
        <v>68019366512</v>
      </c>
      <c r="Q27" s="22"/>
    </row>
    <row r="28" spans="1:17" ht="21" customHeight="1" x14ac:dyDescent="0.4">
      <c r="A28" s="2">
        <v>24</v>
      </c>
      <c r="B28" s="23"/>
      <c r="C28" s="23"/>
      <c r="D28" s="23"/>
      <c r="E28" s="23"/>
      <c r="F28" s="23"/>
      <c r="G28" s="23"/>
      <c r="H28" s="24" t="s">
        <v>92</v>
      </c>
      <c r="I28" s="25">
        <v>5500</v>
      </c>
      <c r="J28" s="33" t="s">
        <v>60</v>
      </c>
      <c r="K28" s="34" t="s">
        <v>119</v>
      </c>
      <c r="L28" s="26" t="s">
        <v>59</v>
      </c>
      <c r="M28" s="25">
        <f>Table13[[#This Row],[วงเงินงบประมาณที่ได้รับจัดสรร (บาท)]]</f>
        <v>5500</v>
      </c>
      <c r="N28" s="30">
        <f>Table13[[#This Row],[ราคากลาง (บาท)]]</f>
        <v>5500</v>
      </c>
      <c r="O28" s="24" t="s">
        <v>69</v>
      </c>
      <c r="P28" s="27">
        <v>68019485038</v>
      </c>
      <c r="Q28" s="22"/>
    </row>
    <row r="29" spans="1:17" ht="21" customHeight="1" x14ac:dyDescent="0.4">
      <c r="A29" s="2">
        <v>26</v>
      </c>
      <c r="B29" s="23"/>
      <c r="C29" s="23"/>
      <c r="D29" s="23"/>
      <c r="E29" s="23"/>
      <c r="F29" s="23"/>
      <c r="G29" s="23"/>
      <c r="H29" s="24" t="s">
        <v>93</v>
      </c>
      <c r="I29" s="25">
        <v>468227.34</v>
      </c>
      <c r="J29" s="33" t="s">
        <v>60</v>
      </c>
      <c r="K29" s="34" t="s">
        <v>119</v>
      </c>
      <c r="L29" s="26" t="s">
        <v>59</v>
      </c>
      <c r="M29" s="25">
        <f>Table13[[#This Row],[วงเงินงบประมาณที่ได้รับจัดสรร (บาท)]]</f>
        <v>468227.34</v>
      </c>
      <c r="N29" s="30">
        <f>Table13[[#This Row],[ราคากลาง (บาท)]]</f>
        <v>468227.34</v>
      </c>
      <c r="O29" s="24" t="s">
        <v>123</v>
      </c>
      <c r="P29" s="27">
        <v>67119002451</v>
      </c>
      <c r="Q29" s="22"/>
    </row>
    <row r="30" spans="1:17" ht="21" customHeight="1" x14ac:dyDescent="0.4">
      <c r="A30" s="2">
        <v>27</v>
      </c>
      <c r="B30" s="23"/>
      <c r="C30" s="23"/>
      <c r="D30" s="23"/>
      <c r="E30" s="23"/>
      <c r="F30" s="23"/>
      <c r="G30" s="23"/>
      <c r="H30" s="24" t="s">
        <v>94</v>
      </c>
      <c r="I30" s="25">
        <v>36616</v>
      </c>
      <c r="J30" s="33" t="s">
        <v>60</v>
      </c>
      <c r="K30" s="34" t="s">
        <v>119</v>
      </c>
      <c r="L30" s="26" t="s">
        <v>59</v>
      </c>
      <c r="M30" s="25">
        <f>Table13[[#This Row],[วงเงินงบประมาณที่ได้รับจัดสรร (บาท)]]</f>
        <v>36616</v>
      </c>
      <c r="N30" s="30">
        <f>Table13[[#This Row],[ราคากลาง (บาท)]]</f>
        <v>36616</v>
      </c>
      <c r="O30" s="24" t="s">
        <v>123</v>
      </c>
      <c r="P30" s="27">
        <v>67119055219</v>
      </c>
      <c r="Q30" s="22"/>
    </row>
    <row r="31" spans="1:17" ht="21" customHeight="1" x14ac:dyDescent="0.4">
      <c r="A31" s="2">
        <v>28</v>
      </c>
      <c r="B31" s="23"/>
      <c r="C31" s="23"/>
      <c r="D31" s="23"/>
      <c r="E31" s="23"/>
      <c r="F31" s="23"/>
      <c r="G31" s="23"/>
      <c r="H31" s="24" t="s">
        <v>95</v>
      </c>
      <c r="I31" s="25">
        <v>196000</v>
      </c>
      <c r="J31" s="33" t="s">
        <v>60</v>
      </c>
      <c r="K31" s="34" t="s">
        <v>119</v>
      </c>
      <c r="L31" s="26" t="s">
        <v>59</v>
      </c>
      <c r="M31" s="25">
        <f>Table13[[#This Row],[วงเงินงบประมาณที่ได้รับจัดสรร (บาท)]]</f>
        <v>196000</v>
      </c>
      <c r="N31" s="30">
        <f>Table13[[#This Row],[ราคากลาง (บาท)]]</f>
        <v>196000</v>
      </c>
      <c r="O31" s="24" t="s">
        <v>124</v>
      </c>
      <c r="P31" s="27">
        <v>68019529132</v>
      </c>
      <c r="Q31" s="22"/>
    </row>
    <row r="32" spans="1:17" x14ac:dyDescent="0.4">
      <c r="A32" s="2">
        <v>29</v>
      </c>
      <c r="B32" s="23"/>
      <c r="C32" s="23"/>
      <c r="D32" s="23"/>
      <c r="E32" s="23"/>
      <c r="F32" s="23"/>
      <c r="G32" s="23"/>
      <c r="H32" s="24" t="s">
        <v>96</v>
      </c>
      <c r="I32" s="25">
        <v>196000</v>
      </c>
      <c r="J32" s="33" t="s">
        <v>60</v>
      </c>
      <c r="K32" s="34" t="s">
        <v>119</v>
      </c>
      <c r="L32" s="26" t="s">
        <v>59</v>
      </c>
      <c r="M32" s="25">
        <f>Table13[[#This Row],[วงเงินงบประมาณที่ได้รับจัดสรร (บาท)]]</f>
        <v>196000</v>
      </c>
      <c r="N32" s="30">
        <f>Table13[[#This Row],[ราคากลาง (บาท)]]</f>
        <v>196000</v>
      </c>
      <c r="O32" s="24" t="s">
        <v>64</v>
      </c>
      <c r="P32" s="27">
        <v>68019529034</v>
      </c>
      <c r="Q32" s="22"/>
    </row>
    <row r="33" spans="1:17" x14ac:dyDescent="0.4">
      <c r="A33" s="2">
        <v>30</v>
      </c>
      <c r="B33" s="23"/>
      <c r="C33" s="23"/>
      <c r="D33" s="23"/>
      <c r="E33" s="23"/>
      <c r="F33" s="23"/>
      <c r="G33" s="23"/>
      <c r="H33" s="24" t="s">
        <v>97</v>
      </c>
      <c r="I33" s="25">
        <v>196000</v>
      </c>
      <c r="J33" s="33" t="s">
        <v>60</v>
      </c>
      <c r="K33" s="34" t="s">
        <v>119</v>
      </c>
      <c r="L33" s="26" t="s">
        <v>59</v>
      </c>
      <c r="M33" s="25">
        <f>Table13[[#This Row],[วงเงินงบประมาณที่ได้รับจัดสรร (บาท)]]</f>
        <v>196000</v>
      </c>
      <c r="N33" s="30">
        <f>Table13[[#This Row],[ราคากลาง (บาท)]]</f>
        <v>196000</v>
      </c>
      <c r="O33" s="24" t="s">
        <v>124</v>
      </c>
      <c r="P33" s="27">
        <v>68019528824</v>
      </c>
      <c r="Q33" s="22"/>
    </row>
    <row r="34" spans="1:17" x14ac:dyDescent="0.4">
      <c r="A34" s="2">
        <v>31</v>
      </c>
      <c r="B34" s="23"/>
      <c r="C34" s="23"/>
      <c r="D34" s="23"/>
      <c r="E34" s="23"/>
      <c r="F34" s="23"/>
      <c r="G34" s="23"/>
      <c r="H34" s="24" t="s">
        <v>98</v>
      </c>
      <c r="I34" s="25">
        <v>196000</v>
      </c>
      <c r="J34" s="33" t="s">
        <v>60</v>
      </c>
      <c r="K34" s="34" t="s">
        <v>76</v>
      </c>
      <c r="L34" s="26" t="s">
        <v>59</v>
      </c>
      <c r="M34" s="25">
        <f>Table13[[#This Row],[วงเงินงบประมาณที่ได้รับจัดสรร (บาท)]]</f>
        <v>196000</v>
      </c>
      <c r="N34" s="30">
        <f>Table13[[#This Row],[ราคากลาง (บาท)]]</f>
        <v>196000</v>
      </c>
      <c r="O34" s="24" t="s">
        <v>64</v>
      </c>
      <c r="P34" s="27">
        <v>68029421284</v>
      </c>
      <c r="Q34" s="22"/>
    </row>
    <row r="35" spans="1:17" ht="21" customHeight="1" x14ac:dyDescent="0.4">
      <c r="A35" s="2">
        <v>32</v>
      </c>
      <c r="B35" s="23"/>
      <c r="C35" s="23"/>
      <c r="D35" s="23"/>
      <c r="E35" s="23"/>
      <c r="F35" s="23"/>
      <c r="G35" s="23"/>
      <c r="H35" s="24" t="s">
        <v>99</v>
      </c>
      <c r="I35" s="25">
        <v>196000</v>
      </c>
      <c r="J35" s="33" t="s">
        <v>60</v>
      </c>
      <c r="K35" s="34" t="s">
        <v>76</v>
      </c>
      <c r="L35" s="26" t="s">
        <v>59</v>
      </c>
      <c r="M35" s="25">
        <f>Table13[[#This Row],[วงเงินงบประมาณที่ได้รับจัดสรร (บาท)]]</f>
        <v>196000</v>
      </c>
      <c r="N35" s="30">
        <f>Table13[[#This Row],[ราคากลาง (บาท)]]</f>
        <v>196000</v>
      </c>
      <c r="O35" s="24" t="s">
        <v>124</v>
      </c>
      <c r="P35" s="27">
        <v>68029421063</v>
      </c>
      <c r="Q35" s="22"/>
    </row>
    <row r="36" spans="1:17" ht="21" customHeight="1" x14ac:dyDescent="0.4">
      <c r="A36" s="2">
        <v>33</v>
      </c>
      <c r="B36" s="23"/>
      <c r="C36" s="23"/>
      <c r="D36" s="23"/>
      <c r="E36" s="23"/>
      <c r="F36" s="23"/>
      <c r="G36" s="23"/>
      <c r="H36" s="24" t="s">
        <v>100</v>
      </c>
      <c r="I36" s="25">
        <v>196000</v>
      </c>
      <c r="J36" s="33" t="s">
        <v>60</v>
      </c>
      <c r="K36" s="34" t="s">
        <v>76</v>
      </c>
      <c r="L36" s="26" t="s">
        <v>59</v>
      </c>
      <c r="M36" s="25">
        <f>Table13[[#This Row],[วงเงินงบประมาณที่ได้รับจัดสรร (บาท)]]</f>
        <v>196000</v>
      </c>
      <c r="N36" s="30">
        <f>Table13[[#This Row],[ราคากลาง (บาท)]]</f>
        <v>196000</v>
      </c>
      <c r="O36" s="24" t="s">
        <v>64</v>
      </c>
      <c r="P36" s="27">
        <v>68029420791</v>
      </c>
      <c r="Q36" s="22"/>
    </row>
    <row r="37" spans="1:17" ht="21" customHeight="1" x14ac:dyDescent="0.4">
      <c r="A37" s="2">
        <v>34</v>
      </c>
      <c r="B37" s="23"/>
      <c r="C37" s="23"/>
      <c r="D37" s="23"/>
      <c r="E37" s="23"/>
      <c r="F37" s="23"/>
      <c r="G37" s="23"/>
      <c r="H37" s="24" t="s">
        <v>101</v>
      </c>
      <c r="I37" s="25">
        <v>3350</v>
      </c>
      <c r="J37" s="33" t="s">
        <v>60</v>
      </c>
      <c r="K37" s="34" t="s">
        <v>119</v>
      </c>
      <c r="L37" s="26" t="s">
        <v>59</v>
      </c>
      <c r="M37" s="25">
        <f>Table13[[#This Row],[วงเงินงบประมาณที่ได้รับจัดสรร (บาท)]]</f>
        <v>3350</v>
      </c>
      <c r="N37" s="30">
        <f>Table13[[#This Row],[ราคากลาง (บาท)]]</f>
        <v>3350</v>
      </c>
      <c r="O37" s="24" t="s">
        <v>69</v>
      </c>
      <c r="P37" s="27">
        <v>68029035785</v>
      </c>
      <c r="Q37" s="22"/>
    </row>
    <row r="38" spans="1:17" ht="21" customHeight="1" x14ac:dyDescent="0.4">
      <c r="A38" s="2">
        <v>35</v>
      </c>
      <c r="B38" s="23"/>
      <c r="C38" s="23"/>
      <c r="D38" s="23"/>
      <c r="E38" s="23"/>
      <c r="F38" s="23"/>
      <c r="G38" s="23"/>
      <c r="H38" s="24" t="s">
        <v>102</v>
      </c>
      <c r="I38" s="25">
        <v>400</v>
      </c>
      <c r="J38" s="33" t="s">
        <v>60</v>
      </c>
      <c r="K38" s="34" t="s">
        <v>119</v>
      </c>
      <c r="L38" s="26" t="s">
        <v>59</v>
      </c>
      <c r="M38" s="25">
        <f>Table13[[#This Row],[วงเงินงบประมาณที่ได้รับจัดสรร (บาท)]]</f>
        <v>400</v>
      </c>
      <c r="N38" s="30">
        <f>Table13[[#This Row],[ราคากลาง (บาท)]]</f>
        <v>400</v>
      </c>
      <c r="O38" s="24" t="s">
        <v>126</v>
      </c>
      <c r="P38" s="27">
        <v>68029037363</v>
      </c>
      <c r="Q38" s="22"/>
    </row>
    <row r="39" spans="1:17" ht="21" customHeight="1" x14ac:dyDescent="0.4">
      <c r="A39" s="2">
        <v>36</v>
      </c>
      <c r="B39" s="23"/>
      <c r="C39" s="23"/>
      <c r="D39" s="23"/>
      <c r="E39" s="23"/>
      <c r="F39" s="23"/>
      <c r="G39" s="23"/>
      <c r="H39" s="24" t="s">
        <v>103</v>
      </c>
      <c r="I39" s="25">
        <v>9307</v>
      </c>
      <c r="J39" s="33" t="s">
        <v>60</v>
      </c>
      <c r="K39" s="34" t="s">
        <v>119</v>
      </c>
      <c r="L39" s="26" t="s">
        <v>59</v>
      </c>
      <c r="M39" s="25">
        <f>Table13[[#This Row],[วงเงินงบประมาณที่ได้รับจัดสรร (บาท)]]</f>
        <v>9307</v>
      </c>
      <c r="N39" s="30">
        <f>Table13[[#This Row],[ราคากลาง (บาท)]]</f>
        <v>9307</v>
      </c>
      <c r="O39" s="24" t="s">
        <v>125</v>
      </c>
      <c r="P39" s="27">
        <v>68029153275</v>
      </c>
      <c r="Q39" s="22"/>
    </row>
    <row r="40" spans="1:17" ht="21" customHeight="1" x14ac:dyDescent="0.4">
      <c r="A40" s="2">
        <v>37</v>
      </c>
      <c r="B40" s="23"/>
      <c r="C40" s="23"/>
      <c r="D40" s="23"/>
      <c r="E40" s="23"/>
      <c r="F40" s="23"/>
      <c r="G40" s="23"/>
      <c r="H40" s="24" t="s">
        <v>104</v>
      </c>
      <c r="I40" s="25">
        <v>2400</v>
      </c>
      <c r="J40" s="33" t="s">
        <v>60</v>
      </c>
      <c r="K40" s="34" t="s">
        <v>119</v>
      </c>
      <c r="L40" s="26" t="s">
        <v>59</v>
      </c>
      <c r="M40" s="25">
        <f>Table13[[#This Row],[วงเงินงบประมาณที่ได้รับจัดสรร (บาท)]]</f>
        <v>2400</v>
      </c>
      <c r="N40" s="30">
        <f>Table13[[#This Row],[ราคากลาง (บาท)]]</f>
        <v>2400</v>
      </c>
      <c r="O40" s="24" t="s">
        <v>69</v>
      </c>
      <c r="P40" s="27">
        <v>68029412694</v>
      </c>
      <c r="Q40" s="22"/>
    </row>
    <row r="41" spans="1:17" ht="21" customHeight="1" x14ac:dyDescent="0.4">
      <c r="A41" s="2">
        <v>38</v>
      </c>
      <c r="B41" s="23"/>
      <c r="C41" s="23"/>
      <c r="D41" s="23"/>
      <c r="E41" s="23"/>
      <c r="F41" s="23"/>
      <c r="G41" s="23"/>
      <c r="H41" s="24" t="s">
        <v>105</v>
      </c>
      <c r="I41" s="25">
        <v>16800</v>
      </c>
      <c r="J41" s="33" t="s">
        <v>60</v>
      </c>
      <c r="K41" s="34" t="s">
        <v>119</v>
      </c>
      <c r="L41" s="26" t="s">
        <v>59</v>
      </c>
      <c r="M41" s="25">
        <f>Table13[[#This Row],[วงเงินงบประมาณที่ได้รับจัดสรร (บาท)]]</f>
        <v>16800</v>
      </c>
      <c r="N41" s="30">
        <f>Table13[[#This Row],[ราคากลาง (บาท)]]</f>
        <v>16800</v>
      </c>
      <c r="O41" s="24" t="s">
        <v>68</v>
      </c>
      <c r="P41" s="27">
        <v>68029410666</v>
      </c>
      <c r="Q41" s="22"/>
    </row>
    <row r="42" spans="1:17" ht="21" customHeight="1" x14ac:dyDescent="0.4">
      <c r="A42" s="2">
        <v>39</v>
      </c>
      <c r="B42" s="23"/>
      <c r="C42" s="23"/>
      <c r="D42" s="23"/>
      <c r="E42" s="23"/>
      <c r="F42" s="23"/>
      <c r="G42" s="23"/>
      <c r="H42" s="24" t="s">
        <v>106</v>
      </c>
      <c r="I42" s="25">
        <v>61460</v>
      </c>
      <c r="J42" s="33" t="s">
        <v>60</v>
      </c>
      <c r="K42" s="34" t="s">
        <v>119</v>
      </c>
      <c r="L42" s="26" t="s">
        <v>59</v>
      </c>
      <c r="M42" s="25">
        <f>Table13[[#This Row],[วงเงินงบประมาณที่ได้รับจัดสรร (บาท)]]</f>
        <v>61460</v>
      </c>
      <c r="N42" s="30">
        <f>Table13[[#This Row],[ราคากลาง (บาท)]]</f>
        <v>61460</v>
      </c>
      <c r="O42" s="24" t="s">
        <v>68</v>
      </c>
      <c r="P42" s="27">
        <v>68029414313</v>
      </c>
      <c r="Q42" s="22"/>
    </row>
    <row r="43" spans="1:17" ht="21" customHeight="1" x14ac:dyDescent="0.4">
      <c r="A43" s="2">
        <v>40</v>
      </c>
      <c r="B43" s="23"/>
      <c r="C43" s="23"/>
      <c r="D43" s="23"/>
      <c r="E43" s="23"/>
      <c r="F43" s="23"/>
      <c r="G43" s="23"/>
      <c r="H43" s="24" t="s">
        <v>107</v>
      </c>
      <c r="I43" s="25">
        <v>3222</v>
      </c>
      <c r="J43" s="33" t="s">
        <v>60</v>
      </c>
      <c r="K43" s="34" t="s">
        <v>119</v>
      </c>
      <c r="L43" s="26" t="s">
        <v>59</v>
      </c>
      <c r="M43" s="25">
        <f>Table13[[#This Row],[วงเงินงบประมาณที่ได้รับจัดสรร (บาท)]]</f>
        <v>3222</v>
      </c>
      <c r="N43" s="30">
        <f>Table13[[#This Row],[ราคากลาง (บาท)]]</f>
        <v>3222</v>
      </c>
      <c r="O43" s="24" t="s">
        <v>127</v>
      </c>
      <c r="P43" s="27">
        <v>68029416138</v>
      </c>
      <c r="Q43" s="22"/>
    </row>
    <row r="44" spans="1:17" ht="21" customHeight="1" x14ac:dyDescent="0.4">
      <c r="A44" s="2">
        <v>41</v>
      </c>
      <c r="B44" s="23"/>
      <c r="C44" s="23"/>
      <c r="D44" s="23"/>
      <c r="E44" s="23"/>
      <c r="F44" s="23"/>
      <c r="G44" s="23"/>
      <c r="H44" s="24" t="s">
        <v>108</v>
      </c>
      <c r="I44" s="25">
        <v>90000</v>
      </c>
      <c r="J44" s="33" t="s">
        <v>60</v>
      </c>
      <c r="K44" s="34" t="s">
        <v>119</v>
      </c>
      <c r="L44" s="26" t="s">
        <v>59</v>
      </c>
      <c r="M44" s="25">
        <f>Table13[[#This Row],[วงเงินงบประมาณที่ได้รับจัดสรร (บาท)]]</f>
        <v>90000</v>
      </c>
      <c r="N44" s="30">
        <f>Table13[[#This Row],[ราคากลาง (บาท)]]</f>
        <v>90000</v>
      </c>
      <c r="O44" s="24" t="s">
        <v>128</v>
      </c>
      <c r="P44" s="27">
        <v>68029483371</v>
      </c>
      <c r="Q44" s="22"/>
    </row>
    <row r="45" spans="1:17" ht="21" customHeight="1" x14ac:dyDescent="0.4">
      <c r="A45" s="2">
        <v>42</v>
      </c>
      <c r="B45" s="23"/>
      <c r="C45" s="23"/>
      <c r="D45" s="23"/>
      <c r="E45" s="23"/>
      <c r="F45" s="23"/>
      <c r="G45" s="23"/>
      <c r="H45" s="24" t="s">
        <v>109</v>
      </c>
      <c r="I45" s="25">
        <v>3000</v>
      </c>
      <c r="J45" s="33" t="s">
        <v>60</v>
      </c>
      <c r="K45" s="34" t="s">
        <v>119</v>
      </c>
      <c r="L45" s="26" t="s">
        <v>59</v>
      </c>
      <c r="M45" s="25">
        <f>Table13[[#This Row],[วงเงินงบประมาณที่ได้รับจัดสรร (บาท)]]</f>
        <v>3000</v>
      </c>
      <c r="N45" s="30">
        <f>Table13[[#This Row],[ราคากลาง (บาท)]]</f>
        <v>3000</v>
      </c>
      <c r="O45" s="24" t="s">
        <v>69</v>
      </c>
      <c r="P45" s="27">
        <v>68039187121</v>
      </c>
      <c r="Q45" s="22"/>
    </row>
    <row r="46" spans="1:17" ht="21" customHeight="1" x14ac:dyDescent="0.4">
      <c r="A46" s="2">
        <v>43</v>
      </c>
      <c r="B46" s="23"/>
      <c r="C46" s="23"/>
      <c r="D46" s="23"/>
      <c r="E46" s="23"/>
      <c r="F46" s="23"/>
      <c r="G46" s="23"/>
      <c r="H46" s="24" t="s">
        <v>110</v>
      </c>
      <c r="I46" s="25">
        <v>1200</v>
      </c>
      <c r="J46" s="33" t="s">
        <v>60</v>
      </c>
      <c r="K46" s="34" t="s">
        <v>119</v>
      </c>
      <c r="L46" s="26" t="s">
        <v>59</v>
      </c>
      <c r="M46" s="25">
        <f>Table13[[#This Row],[วงเงินงบประมาณที่ได้รับจัดสรร (บาท)]]</f>
        <v>1200</v>
      </c>
      <c r="N46" s="30">
        <f>Table13[[#This Row],[ราคากลาง (บาท)]]</f>
        <v>1200</v>
      </c>
      <c r="O46" s="24" t="s">
        <v>69</v>
      </c>
      <c r="P46" s="27">
        <v>68039190090</v>
      </c>
      <c r="Q46" s="22"/>
    </row>
    <row r="47" spans="1:17" ht="21" customHeight="1" x14ac:dyDescent="0.4">
      <c r="A47" s="2">
        <v>44</v>
      </c>
      <c r="B47" s="23"/>
      <c r="C47" s="23"/>
      <c r="D47" s="23"/>
      <c r="E47" s="23"/>
      <c r="F47" s="23"/>
      <c r="G47" s="23"/>
      <c r="H47" s="24" t="s">
        <v>111</v>
      </c>
      <c r="I47" s="25">
        <v>32264</v>
      </c>
      <c r="J47" s="33" t="s">
        <v>60</v>
      </c>
      <c r="K47" s="34" t="s">
        <v>119</v>
      </c>
      <c r="L47" s="26" t="s">
        <v>59</v>
      </c>
      <c r="M47" s="25">
        <f>Table13[[#This Row],[วงเงินงบประมาณที่ได้รับจัดสรร (บาท)]]</f>
        <v>32264</v>
      </c>
      <c r="N47" s="30">
        <f>Table13[[#This Row],[ราคากลาง (บาท)]]</f>
        <v>32264</v>
      </c>
      <c r="O47" s="24" t="s">
        <v>67</v>
      </c>
      <c r="P47" s="27">
        <v>68039196342</v>
      </c>
      <c r="Q47" s="22"/>
    </row>
    <row r="48" spans="1:17" ht="21" customHeight="1" x14ac:dyDescent="0.4">
      <c r="A48" s="2">
        <v>45</v>
      </c>
      <c r="B48" s="23"/>
      <c r="C48" s="23"/>
      <c r="D48" s="23"/>
      <c r="E48" s="23"/>
      <c r="F48" s="23"/>
      <c r="G48" s="23"/>
      <c r="H48" s="24" t="s">
        <v>112</v>
      </c>
      <c r="I48" s="25">
        <v>37590</v>
      </c>
      <c r="J48" s="33" t="s">
        <v>60</v>
      </c>
      <c r="K48" s="34" t="s">
        <v>119</v>
      </c>
      <c r="L48" s="26" t="s">
        <v>59</v>
      </c>
      <c r="M48" s="25">
        <f>Table13[[#This Row],[วงเงินงบประมาณที่ได้รับจัดสรร (บาท)]]</f>
        <v>37590</v>
      </c>
      <c r="N48" s="30">
        <f>Table13[[#This Row],[ราคากลาง (บาท)]]</f>
        <v>37590</v>
      </c>
      <c r="O48" s="24" t="s">
        <v>70</v>
      </c>
      <c r="P48" s="27">
        <v>68039338511</v>
      </c>
      <c r="Q48" s="22"/>
    </row>
    <row r="49" spans="1:17" ht="21" customHeight="1" x14ac:dyDescent="0.4">
      <c r="A49" s="2">
        <v>46</v>
      </c>
      <c r="B49" s="23"/>
      <c r="C49" s="23"/>
      <c r="D49" s="23"/>
      <c r="E49" s="23"/>
      <c r="F49" s="23"/>
      <c r="G49" s="23"/>
      <c r="H49" s="24" t="s">
        <v>78</v>
      </c>
      <c r="I49" s="25">
        <v>2100</v>
      </c>
      <c r="J49" s="33" t="s">
        <v>60</v>
      </c>
      <c r="K49" s="34" t="s">
        <v>119</v>
      </c>
      <c r="L49" s="26" t="s">
        <v>59</v>
      </c>
      <c r="M49" s="25">
        <f>Table13[[#This Row],[วงเงินงบประมาณที่ได้รับจัดสรร (บาท)]]</f>
        <v>2100</v>
      </c>
      <c r="N49" s="30">
        <f>Table13[[#This Row],[ราคากลาง (บาท)]]</f>
        <v>2100</v>
      </c>
      <c r="O49" s="24" t="s">
        <v>68</v>
      </c>
      <c r="P49" s="27">
        <v>68039230625</v>
      </c>
      <c r="Q49" s="22"/>
    </row>
    <row r="50" spans="1:17" ht="21" customHeight="1" x14ac:dyDescent="0.4">
      <c r="A50" s="2">
        <v>47</v>
      </c>
      <c r="B50" s="23"/>
      <c r="C50" s="23"/>
      <c r="D50" s="23"/>
      <c r="E50" s="23"/>
      <c r="F50" s="23"/>
      <c r="G50" s="23"/>
      <c r="H50" s="24" t="s">
        <v>113</v>
      </c>
      <c r="I50" s="25">
        <v>39150</v>
      </c>
      <c r="J50" s="33" t="s">
        <v>60</v>
      </c>
      <c r="K50" s="34" t="s">
        <v>119</v>
      </c>
      <c r="L50" s="26" t="s">
        <v>59</v>
      </c>
      <c r="M50" s="25">
        <f>Table13[[#This Row],[วงเงินงบประมาณที่ได้รับจัดสรร (บาท)]]</f>
        <v>39150</v>
      </c>
      <c r="N50" s="30">
        <f>Table13[[#This Row],[ราคากลาง (บาท)]]</f>
        <v>39150</v>
      </c>
      <c r="O50" s="24" t="s">
        <v>61</v>
      </c>
      <c r="P50" s="27">
        <v>68039466205</v>
      </c>
      <c r="Q50" s="22"/>
    </row>
    <row r="51" spans="1:17" ht="21" customHeight="1" x14ac:dyDescent="0.4">
      <c r="A51" s="2">
        <v>48</v>
      </c>
      <c r="B51" s="23"/>
      <c r="C51" s="23"/>
      <c r="D51" s="23"/>
      <c r="E51" s="23"/>
      <c r="F51" s="23"/>
      <c r="G51" s="23"/>
      <c r="H51" s="24" t="s">
        <v>75</v>
      </c>
      <c r="I51" s="25">
        <v>13250</v>
      </c>
      <c r="J51" s="33" t="s">
        <v>60</v>
      </c>
      <c r="K51" s="34" t="s">
        <v>119</v>
      </c>
      <c r="L51" s="26" t="s">
        <v>59</v>
      </c>
      <c r="M51" s="25">
        <f>Table13[[#This Row],[วงเงินงบประมาณที่ได้รับจัดสรร (บาท)]]</f>
        <v>13250</v>
      </c>
      <c r="N51" s="30">
        <f>Table13[[#This Row],[ราคากลาง (บาท)]]</f>
        <v>13250</v>
      </c>
      <c r="O51" s="24" t="s">
        <v>68</v>
      </c>
      <c r="P51" s="27">
        <v>68039453343</v>
      </c>
      <c r="Q51" s="22"/>
    </row>
    <row r="52" spans="1:17" ht="21" customHeight="1" x14ac:dyDescent="0.4">
      <c r="A52" s="2">
        <v>49</v>
      </c>
      <c r="B52" s="23"/>
      <c r="C52" s="23"/>
      <c r="D52" s="23"/>
      <c r="E52" s="23"/>
      <c r="F52" s="23"/>
      <c r="G52" s="23"/>
      <c r="H52" s="24" t="s">
        <v>114</v>
      </c>
      <c r="I52" s="25">
        <v>28150</v>
      </c>
      <c r="J52" s="33" t="s">
        <v>60</v>
      </c>
      <c r="K52" s="34" t="s">
        <v>119</v>
      </c>
      <c r="L52" s="26" t="s">
        <v>59</v>
      </c>
      <c r="M52" s="25">
        <f>Table13[[#This Row],[วงเงินงบประมาณที่ได้รับจัดสรร (บาท)]]</f>
        <v>28150</v>
      </c>
      <c r="N52" s="30">
        <f>Table13[[#This Row],[ราคากลาง (บาท)]]</f>
        <v>28150</v>
      </c>
      <c r="O52" s="24" t="s">
        <v>61</v>
      </c>
      <c r="P52" s="27">
        <v>68039468029</v>
      </c>
      <c r="Q52" s="22"/>
    </row>
    <row r="53" spans="1:17" ht="21" customHeight="1" x14ac:dyDescent="0.4">
      <c r="A53" s="2">
        <v>51</v>
      </c>
      <c r="B53" s="23"/>
      <c r="C53" s="23"/>
      <c r="D53" s="23"/>
      <c r="E53" s="23"/>
      <c r="F53" s="23"/>
      <c r="G53" s="23"/>
      <c r="H53" s="24" t="s">
        <v>115</v>
      </c>
      <c r="I53" s="25">
        <v>1800</v>
      </c>
      <c r="J53" s="33" t="s">
        <v>60</v>
      </c>
      <c r="K53" s="34" t="s">
        <v>119</v>
      </c>
      <c r="L53" s="26" t="s">
        <v>59</v>
      </c>
      <c r="M53" s="25">
        <f>Table13[[#This Row],[วงเงินงบประมาณที่ได้รับจัดสรร (บาท)]]</f>
        <v>1800</v>
      </c>
      <c r="N53" s="30">
        <f>Table13[[#This Row],[ราคากลาง (บาท)]]</f>
        <v>1800</v>
      </c>
      <c r="O53" s="24" t="s">
        <v>69</v>
      </c>
      <c r="P53" s="27">
        <v>68049171318</v>
      </c>
      <c r="Q53" s="22"/>
    </row>
    <row r="54" spans="1:17" ht="21" customHeight="1" x14ac:dyDescent="0.4">
      <c r="A54" s="2">
        <v>52</v>
      </c>
      <c r="B54" s="23"/>
      <c r="C54" s="23"/>
      <c r="D54" s="23"/>
      <c r="E54" s="23"/>
      <c r="F54" s="23"/>
      <c r="G54" s="23"/>
      <c r="H54" s="24" t="s">
        <v>116</v>
      </c>
      <c r="I54" s="25">
        <v>120000</v>
      </c>
      <c r="J54" s="33" t="s">
        <v>60</v>
      </c>
      <c r="K54" s="34" t="s">
        <v>119</v>
      </c>
      <c r="L54" s="26" t="s">
        <v>59</v>
      </c>
      <c r="M54" s="25">
        <f>Table13[[#This Row],[วงเงินงบประมาณที่ได้รับจัดสรร (บาท)]]</f>
        <v>120000</v>
      </c>
      <c r="N54" s="30">
        <f>Table13[[#This Row],[ราคากลาง (บาท)]]</f>
        <v>120000</v>
      </c>
      <c r="O54" s="24" t="s">
        <v>129</v>
      </c>
      <c r="P54" s="27">
        <v>68039232892</v>
      </c>
      <c r="Q54" s="22"/>
    </row>
    <row r="55" spans="1:17" ht="21" customHeight="1" x14ac:dyDescent="0.4">
      <c r="A55" s="2">
        <v>53</v>
      </c>
      <c r="B55" s="23"/>
      <c r="C55" s="23"/>
      <c r="D55" s="23"/>
      <c r="E55" s="23"/>
      <c r="F55" s="23"/>
      <c r="G55" s="23"/>
      <c r="H55" s="24" t="s">
        <v>117</v>
      </c>
      <c r="I55" s="25">
        <v>40000</v>
      </c>
      <c r="J55" s="33" t="s">
        <v>60</v>
      </c>
      <c r="K55" s="34" t="s">
        <v>119</v>
      </c>
      <c r="L55" s="26" t="s">
        <v>59</v>
      </c>
      <c r="M55" s="25">
        <f>Table13[[#This Row],[วงเงินงบประมาณที่ได้รับจัดสรร (บาท)]]</f>
        <v>40000</v>
      </c>
      <c r="N55" s="30">
        <f>Table13[[#This Row],[ราคากลาง (บาท)]]</f>
        <v>40000</v>
      </c>
      <c r="O55" s="24" t="s">
        <v>129</v>
      </c>
      <c r="P55" s="27">
        <v>68039244377</v>
      </c>
      <c r="Q55" s="22"/>
    </row>
    <row r="56" spans="1:17" ht="21" customHeight="1" x14ac:dyDescent="0.4">
      <c r="A56" s="2">
        <v>54</v>
      </c>
      <c r="B56" s="23"/>
      <c r="C56" s="23"/>
      <c r="D56" s="23"/>
      <c r="E56" s="23"/>
      <c r="F56" s="23"/>
      <c r="G56" s="23"/>
      <c r="H56" s="24" t="s">
        <v>118</v>
      </c>
      <c r="I56" s="25">
        <v>24000</v>
      </c>
      <c r="J56" s="33" t="s">
        <v>60</v>
      </c>
      <c r="K56" s="34" t="s">
        <v>119</v>
      </c>
      <c r="L56" s="26" t="s">
        <v>59</v>
      </c>
      <c r="M56" s="25">
        <f>Table13[[#This Row],[วงเงินงบประมาณที่ได้รับจัดสรร (บาท)]]</f>
        <v>24000</v>
      </c>
      <c r="N56" s="30">
        <f>Table13[[#This Row],[ราคากลาง (บาท)]]</f>
        <v>24000</v>
      </c>
      <c r="O56" s="24" t="s">
        <v>130</v>
      </c>
      <c r="P56" s="27">
        <v>68039515362</v>
      </c>
      <c r="Q56" s="22"/>
    </row>
    <row r="57" spans="1:17" ht="21" customHeight="1" x14ac:dyDescent="0.4">
      <c r="A57" s="2">
        <v>55</v>
      </c>
      <c r="B57" s="23"/>
      <c r="C57" s="23"/>
      <c r="D57" s="23"/>
      <c r="E57" s="23"/>
      <c r="F57" s="23"/>
      <c r="G57" s="23"/>
      <c r="H57" s="24" t="s">
        <v>118</v>
      </c>
      <c r="I57" s="25">
        <v>24000</v>
      </c>
      <c r="J57" s="33" t="s">
        <v>60</v>
      </c>
      <c r="K57" s="34" t="s">
        <v>119</v>
      </c>
      <c r="L57" s="26" t="s">
        <v>59</v>
      </c>
      <c r="M57" s="25">
        <f>Table13[[#This Row],[วงเงินงบประมาณที่ได้รับจัดสรร (บาท)]]</f>
        <v>24000</v>
      </c>
      <c r="N57" s="25">
        <f>Table13[[#This Row],[ราคากลาง (บาท)]]</f>
        <v>24000</v>
      </c>
      <c r="O57" s="24" t="s">
        <v>130</v>
      </c>
      <c r="P57" s="27">
        <v>68039518982</v>
      </c>
      <c r="Q57" s="22"/>
    </row>
  </sheetData>
  <dataValidations count="2">
    <dataValidation type="list" allowBlank="1" showInputMessage="1" showErrorMessage="1" sqref="K2:K5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"/>
    </sheetView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2025-03-13T07:30:41Z</cp:lastPrinted>
  <dcterms:created xsi:type="dcterms:W3CDTF">2024-09-18T07:07:46Z</dcterms:created>
  <dcterms:modified xsi:type="dcterms:W3CDTF">2025-04-17T09:18:08Z</dcterms:modified>
</cp:coreProperties>
</file>